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berna\Desktop\Nova mapa (2)\"/>
    </mc:Choice>
  </mc:AlternateContent>
  <xr:revisionPtr revIDLastSave="0" documentId="13_ncr:1_{C4423C2F-E547-4330-A13C-D3BD915332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ATEGORIJA 1" sheetId="1" r:id="rId1"/>
    <sheet name="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2" l="1"/>
  <c r="D68" i="1"/>
  <c r="D67" i="1"/>
  <c r="D65" i="1"/>
  <c r="D63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29" i="1"/>
  <c r="D27" i="1"/>
  <c r="D25" i="1"/>
  <c r="D22" i="1"/>
  <c r="D20" i="1"/>
  <c r="D18" i="1"/>
  <c r="D16" i="1"/>
  <c r="D14" i="1"/>
  <c r="D12" i="1"/>
  <c r="D10" i="1"/>
</calcChain>
</file>

<file path=xl/sharedStrings.xml><?xml version="1.0" encoding="utf-8"?>
<sst xmlns="http://schemas.openxmlformats.org/spreadsheetml/2006/main" count="217" uniqueCount="110">
  <si>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</si>
  <si>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</si>
  <si>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</si>
  <si>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</si>
  <si>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</si>
  <si>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</si>
  <si>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</si>
  <si>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</si>
  <si>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II. GIMNAZIJA_x000D_
KRIŽANIĆEVA 4_x000D_
ZAGREB_x000D_
Tel: +385(1)4662853   Fax: -_x000D_
OIB: 42164809513_x000D_
Mail: nikolina.benkovic@skole.hr_x000D_
IBAN: HR4823400091100225454</t>
  </si>
  <si>
    <t xml:space="preserve">Odgovorna Osoba: MAJA HORVAT_x000D_
     </t>
  </si>
  <si>
    <t>Isplata Sredstava Za Razdoblje: 01.06.2025 Do 30.06.2025</t>
  </si>
  <si>
    <t>VII GIMNAZIJA ZAGREB</t>
  </si>
  <si>
    <t>91194993418</t>
  </si>
  <si>
    <t>ZAGREB</t>
  </si>
  <si>
    <t>UREDSKI MATERIJAL I OSTALI MATERIJALNI RASHODI</t>
  </si>
  <si>
    <t>II. GIMNAZIJA</t>
  </si>
  <si>
    <t>USLUGE TEKUĆEG I INVESTICIJSKOG ODRŽAVANJA</t>
  </si>
  <si>
    <t>KOMUNALNE USLUGE</t>
  </si>
  <si>
    <t>Ukupno:</t>
  </si>
  <si>
    <t>COPY ELEKTRONIC</t>
  </si>
  <si>
    <t>88866511884</t>
  </si>
  <si>
    <t>ZAKUPNINE I NAJAMNINE</t>
  </si>
  <si>
    <t>HP - Hrvatska pošta d.d.</t>
  </si>
  <si>
    <t>87311810356</t>
  </si>
  <si>
    <t>Velika Gorica</t>
  </si>
  <si>
    <t>USLUGE TELEFONA, POŠTE I PRIJEVOZA</t>
  </si>
  <si>
    <t>FINANCIJSKA AGENCIJA</t>
  </si>
  <si>
    <t>85821130368</t>
  </si>
  <si>
    <t>RAČUNALNE USLUGE</t>
  </si>
  <si>
    <t>Hrvatski telekom d.d.</t>
  </si>
  <si>
    <t>81793146560</t>
  </si>
  <si>
    <t>Optimus Lab d.o.o.</t>
  </si>
  <si>
    <t>71981294715</t>
  </si>
  <si>
    <t>Čakovec</t>
  </si>
  <si>
    <t>Bauhaus-Zagreb</t>
  </si>
  <si>
    <t>71642207963</t>
  </si>
  <si>
    <t>Zagreb</t>
  </si>
  <si>
    <t>TELEMACH HRVATSKA d.o.o.</t>
  </si>
  <si>
    <t>70133616033</t>
  </si>
  <si>
    <t>KOMUNIKACIJSKA OPREMA</t>
  </si>
  <si>
    <t>NARODNE NOVINE D.D.</t>
  </si>
  <si>
    <t>64546066176</t>
  </si>
  <si>
    <t>Bačelić d.o.o.</t>
  </si>
  <si>
    <t>6296535840</t>
  </si>
  <si>
    <t>KONZUM PLUS d.o.o</t>
  </si>
  <si>
    <t>62226620908</t>
  </si>
  <si>
    <t>REPREZENTACIJA</t>
  </si>
  <si>
    <t>CHEMACO D.O.O.</t>
  </si>
  <si>
    <t>60445358686</t>
  </si>
  <si>
    <t>HRVATSKI KINEZOLOŠKI SAVEZ</t>
  </si>
  <si>
    <t>46745727313</t>
  </si>
  <si>
    <t>STRUČNO USAVRŠAVANJE ZAPOSLENIKA</t>
  </si>
  <si>
    <t>GRESS PROMO d.o.o.</t>
  </si>
  <si>
    <t>45995823124</t>
  </si>
  <si>
    <t>OSTALI NESPOMENUTI RASHODI POSLOVANJA</t>
  </si>
  <si>
    <t>Graditeljstvo i trgovina Perić d.o.o.</t>
  </si>
  <si>
    <t>435666372258</t>
  </si>
  <si>
    <t>ŠKOLSKA KNJIGA D.D.</t>
  </si>
  <si>
    <t>38967655335</t>
  </si>
  <si>
    <t>OBORD D.O.O.</t>
  </si>
  <si>
    <t>38896786699</t>
  </si>
  <si>
    <t>Tip-Zagreb d.o.o.</t>
  </si>
  <si>
    <t>36198195227</t>
  </si>
  <si>
    <t>Sveta Nedjelja</t>
  </si>
  <si>
    <t>METEOR - grupa Labud d.o.o.</t>
  </si>
  <si>
    <t>23359164583</t>
  </si>
  <si>
    <t>O.M.SUPPORT d.o.o.</t>
  </si>
  <si>
    <t>23071028130</t>
  </si>
  <si>
    <t>ČLANARINE I NORME</t>
  </si>
  <si>
    <t>IKEA HRVATSKA d.o.o.</t>
  </si>
  <si>
    <t>21523879111</t>
  </si>
  <si>
    <t>SESVETSKI KRALJEVAC-ZAGREB</t>
  </si>
  <si>
    <t>SITNI INVENTAR I AUTO GUME</t>
  </si>
  <si>
    <t>JAZZ PUTOVANJA D.O.O.</t>
  </si>
  <si>
    <t>20087552949</t>
  </si>
  <si>
    <t>SLUŽBENA PUTOVANJA</t>
  </si>
  <si>
    <t>BKR d.o.o.</t>
  </si>
  <si>
    <t>19972711060</t>
  </si>
  <si>
    <t>KLASIČNA GIMNAZIJA</t>
  </si>
  <si>
    <t>14848609512</t>
  </si>
  <si>
    <t>NET-MAG OBRT ZA INF.USLUGE VL. HRVOJE KRIŽ</t>
  </si>
  <si>
    <t>09012552972</t>
  </si>
  <si>
    <t>PRIVREDNA BANKA d.d.</t>
  </si>
  <si>
    <t>02535697732</t>
  </si>
  <si>
    <t>BANKARSKE USLUGE I USLUGE PLATNOG PROMETA</t>
  </si>
  <si>
    <t>Z E T</t>
  </si>
  <si>
    <t/>
  </si>
  <si>
    <t>NAKNADE ZA PRIJEVOZ, ZA RAD NA TERENU I ODVOJENI ŽIVOT</t>
  </si>
  <si>
    <t>NARODNE NOVINE</t>
  </si>
  <si>
    <t>Sveukupno:</t>
  </si>
  <si>
    <r>
      <rPr>
        <b/>
        <sz val="11"/>
        <color theme="1"/>
        <rFont val="Calibri"/>
        <family val="2"/>
        <charset val="238"/>
        <scheme val="minor"/>
      </rPr>
      <t>II. GIMNAZIJA</t>
    </r>
    <r>
      <rPr>
        <sz val="11"/>
        <color theme="1"/>
        <rFont val="Calibri"/>
        <family val="2"/>
        <charset val="238"/>
        <scheme val="minor"/>
      </rPr>
      <t xml:space="preserve">
KRIŽANIĆEVA 4
ZAGREB
Tel: +385(1)4662853
OIB: 42164809513
IBAN: HR4823400091100225454</t>
    </r>
  </si>
  <si>
    <t>Odgovorna Osoba: MAJA HORVAT</t>
  </si>
  <si>
    <t>Kategorija: 2</t>
  </si>
  <si>
    <t>Ukupni iznos zbirne isplate</t>
  </si>
  <si>
    <t>ZAPOSLENICI</t>
  </si>
  <si>
    <t>3111 Bruto plaće za redovan rad</t>
  </si>
  <si>
    <t>3113 Plaće za prekovremeni rad</t>
  </si>
  <si>
    <t>3132 Doprinosi za obvezno zdravstveno osiguranje</t>
  </si>
  <si>
    <t>3121-Ostali rashodi za zaposlene</t>
  </si>
  <si>
    <t>3211- Službena putovanja</t>
  </si>
  <si>
    <t>3212 - Naknada za prijevoz, za rad na t. i odvojeni život</t>
  </si>
  <si>
    <t xml:space="preserve">DRUGI DOHODAK </t>
  </si>
  <si>
    <t>3237 - Intelektualne osobine</t>
  </si>
  <si>
    <t>DRŽAVNI PRORAČUN RH</t>
  </si>
  <si>
    <t>3295 Pristojbe i naknade</t>
  </si>
  <si>
    <t xml:space="preserve">JAVNA OBJAVA INFORMACIJA O TROŠENJU SREDSTAVA-LIPANJ 2025  </t>
  </si>
  <si>
    <t>Isplata Sredstava Za Razdoblje: 01.06.2025 Do 30.06.2025.</t>
  </si>
  <si>
    <t>Ukupno za LIPANJ 2025.</t>
  </si>
  <si>
    <t>ŠKOLSKI ODBOR</t>
  </si>
  <si>
    <t>3291 - Naknade za rad čl.pred. i izvršnih tijela i upravnih vijeća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</si>
</sst>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\ [$€-1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5" fontId="0" fillId="0" borderId="0" xfId="0" applyNumberFormat="1" applyAlignment="1">
      <alignment horizontal="left" vertical="top" wrapText="1"/>
    </xf>
    <xf numFmtId="0" fontId="0" fillId="0" borderId="0" xfId="0" applyAlignment="1">
      <alignment horizontal="right"/>
    </xf>
    <xf numFmtId="165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65" fontId="3" fillId="3" borderId="10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165" fontId="0" fillId="0" borderId="12" xfId="0" applyNumberFormat="1" applyBorder="1" applyAlignment="1">
      <alignment horizontal="center"/>
    </xf>
    <xf numFmtId="0" fontId="0" fillId="0" borderId="13" xfId="0" applyBorder="1"/>
    <xf numFmtId="165" fontId="0" fillId="0" borderId="14" xfId="0" applyNumberFormat="1" applyBorder="1" applyAlignment="1">
      <alignment horizontal="center"/>
    </xf>
    <xf numFmtId="0" fontId="0" fillId="0" borderId="12" xfId="0" applyBorder="1"/>
    <xf numFmtId="0" fontId="0" fillId="0" borderId="14" xfId="0" applyBorder="1"/>
    <xf numFmtId="165" fontId="1" fillId="4" borderId="14" xfId="0" applyNumberFormat="1" applyFont="1" applyFill="1" applyBorder="1" applyAlignment="1">
      <alignment horizontal="center"/>
    </xf>
    <xf numFmtId="0" fontId="1" fillId="4" borderId="14" xfId="0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68"/>
  <sheetViews>
    <sheetView tabSelected="1" topLeftCell="A49" zoomScaleNormal="100" workbookViewId="0">
      <selection activeCell="E71" sqref="E7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23.44</v>
      </c>
      <c r="E7" s="10">
        <v>3221</v>
      </c>
      <c r="F7" s="9" t="s">
        <v>14</v>
      </c>
      <c r="G7" s="21" t="s">
        <v>15</v>
      </c>
    </row>
    <row r="8" spans="1:7" x14ac:dyDescent="0.25">
      <c r="A8" s="9"/>
      <c r="B8" s="14"/>
      <c r="C8" s="10"/>
      <c r="D8" s="18">
        <v>531.25</v>
      </c>
      <c r="E8" s="10">
        <v>3232</v>
      </c>
      <c r="F8" s="9" t="s">
        <v>16</v>
      </c>
      <c r="G8" s="22" t="s">
        <v>15</v>
      </c>
    </row>
    <row r="9" spans="1:7" x14ac:dyDescent="0.25">
      <c r="A9" s="9"/>
      <c r="B9" s="14"/>
      <c r="C9" s="10"/>
      <c r="D9" s="18">
        <v>1101.73</v>
      </c>
      <c r="E9" s="10">
        <v>3234</v>
      </c>
      <c r="F9" s="9" t="s">
        <v>17</v>
      </c>
      <c r="G9" s="22" t="s">
        <v>15</v>
      </c>
    </row>
    <row r="10" spans="1:7" ht="27" customHeight="1" thickBot="1" x14ac:dyDescent="0.3">
      <c r="A10" s="23" t="s">
        <v>18</v>
      </c>
      <c r="B10" s="24"/>
      <c r="C10" s="25"/>
      <c r="D10" s="26">
        <f>SUM(D7:D9)</f>
        <v>1656.42</v>
      </c>
      <c r="E10" s="25"/>
      <c r="F10" s="27"/>
      <c r="G10" s="28"/>
    </row>
    <row r="11" spans="1:7" x14ac:dyDescent="0.25">
      <c r="A11" s="9" t="s">
        <v>19</v>
      </c>
      <c r="B11" s="14" t="s">
        <v>20</v>
      </c>
      <c r="C11" s="10" t="s">
        <v>13</v>
      </c>
      <c r="D11" s="18">
        <v>417.16</v>
      </c>
      <c r="E11" s="10">
        <v>3235</v>
      </c>
      <c r="F11" s="9" t="s">
        <v>21</v>
      </c>
      <c r="G11" s="29" t="s">
        <v>15</v>
      </c>
    </row>
    <row r="12" spans="1:7" ht="27" customHeight="1" thickBot="1" x14ac:dyDescent="0.3">
      <c r="A12" s="23" t="s">
        <v>18</v>
      </c>
      <c r="B12" s="24"/>
      <c r="C12" s="25"/>
      <c r="D12" s="26">
        <f>SUM(D11:D11)</f>
        <v>417.16</v>
      </c>
      <c r="E12" s="25"/>
      <c r="F12" s="27"/>
      <c r="G12" s="28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5.28</v>
      </c>
      <c r="E13" s="10">
        <v>3231</v>
      </c>
      <c r="F13" s="9" t="s">
        <v>25</v>
      </c>
      <c r="G13" s="29" t="s">
        <v>15</v>
      </c>
    </row>
    <row r="14" spans="1:7" ht="27" customHeight="1" thickBot="1" x14ac:dyDescent="0.3">
      <c r="A14" s="23" t="s">
        <v>18</v>
      </c>
      <c r="B14" s="24"/>
      <c r="C14" s="25"/>
      <c r="D14" s="26">
        <f>SUM(D13:D13)</f>
        <v>5.28</v>
      </c>
      <c r="E14" s="25"/>
      <c r="F14" s="27"/>
      <c r="G14" s="28"/>
    </row>
    <row r="15" spans="1:7" x14ac:dyDescent="0.25">
      <c r="A15" s="9" t="s">
        <v>26</v>
      </c>
      <c r="B15" s="14" t="s">
        <v>27</v>
      </c>
      <c r="C15" s="10" t="s">
        <v>13</v>
      </c>
      <c r="D15" s="18">
        <v>1.91</v>
      </c>
      <c r="E15" s="10">
        <v>3238</v>
      </c>
      <c r="F15" s="9" t="s">
        <v>28</v>
      </c>
      <c r="G15" s="29" t="s">
        <v>15</v>
      </c>
    </row>
    <row r="16" spans="1:7" ht="27" customHeight="1" thickBot="1" x14ac:dyDescent="0.3">
      <c r="A16" s="23" t="s">
        <v>18</v>
      </c>
      <c r="B16" s="24"/>
      <c r="C16" s="25"/>
      <c r="D16" s="26">
        <f>SUM(D15:D15)</f>
        <v>1.91</v>
      </c>
      <c r="E16" s="25"/>
      <c r="F16" s="27"/>
      <c r="G16" s="28"/>
    </row>
    <row r="17" spans="1:7" x14ac:dyDescent="0.25">
      <c r="A17" s="9" t="s">
        <v>29</v>
      </c>
      <c r="B17" s="14" t="s">
        <v>30</v>
      </c>
      <c r="C17" s="10" t="s">
        <v>13</v>
      </c>
      <c r="D17" s="18">
        <v>86.41</v>
      </c>
      <c r="E17" s="10">
        <v>3231</v>
      </c>
      <c r="F17" s="9" t="s">
        <v>25</v>
      </c>
      <c r="G17" s="29" t="s">
        <v>15</v>
      </c>
    </row>
    <row r="18" spans="1:7" ht="27" customHeight="1" thickBot="1" x14ac:dyDescent="0.3">
      <c r="A18" s="23" t="s">
        <v>18</v>
      </c>
      <c r="B18" s="24"/>
      <c r="C18" s="25"/>
      <c r="D18" s="26">
        <f>SUM(D17:D17)</f>
        <v>86.41</v>
      </c>
      <c r="E18" s="25"/>
      <c r="F18" s="27"/>
      <c r="G18" s="28"/>
    </row>
    <row r="19" spans="1:7" x14ac:dyDescent="0.25">
      <c r="A19" s="9" t="s">
        <v>31</v>
      </c>
      <c r="B19" s="14" t="s">
        <v>32</v>
      </c>
      <c r="C19" s="10" t="s">
        <v>33</v>
      </c>
      <c r="D19" s="18">
        <v>111.25</v>
      </c>
      <c r="E19" s="10">
        <v>3238</v>
      </c>
      <c r="F19" s="9" t="s">
        <v>28</v>
      </c>
      <c r="G19" s="29" t="s">
        <v>15</v>
      </c>
    </row>
    <row r="20" spans="1:7" ht="27" customHeight="1" thickBot="1" x14ac:dyDescent="0.3">
      <c r="A20" s="23" t="s">
        <v>18</v>
      </c>
      <c r="B20" s="24"/>
      <c r="C20" s="25"/>
      <c r="D20" s="26">
        <f>SUM(D19:D19)</f>
        <v>111.25</v>
      </c>
      <c r="E20" s="25"/>
      <c r="F20" s="27"/>
      <c r="G20" s="28"/>
    </row>
    <row r="21" spans="1:7" x14ac:dyDescent="0.25">
      <c r="A21" s="9" t="s">
        <v>34</v>
      </c>
      <c r="B21" s="14" t="s">
        <v>35</v>
      </c>
      <c r="C21" s="10" t="s">
        <v>36</v>
      </c>
      <c r="D21" s="18">
        <v>64.48</v>
      </c>
      <c r="E21" s="10">
        <v>3221</v>
      </c>
      <c r="F21" s="9" t="s">
        <v>14</v>
      </c>
      <c r="G21" s="29" t="s">
        <v>15</v>
      </c>
    </row>
    <row r="22" spans="1:7" ht="27" customHeight="1" thickBot="1" x14ac:dyDescent="0.3">
      <c r="A22" s="23" t="s">
        <v>18</v>
      </c>
      <c r="B22" s="24"/>
      <c r="C22" s="25"/>
      <c r="D22" s="26">
        <f>SUM(D21:D21)</f>
        <v>64.48</v>
      </c>
      <c r="E22" s="25"/>
      <c r="F22" s="27"/>
      <c r="G22" s="28"/>
    </row>
    <row r="23" spans="1:7" x14ac:dyDescent="0.25">
      <c r="A23" s="9" t="s">
        <v>37</v>
      </c>
      <c r="B23" s="14" t="s">
        <v>38</v>
      </c>
      <c r="C23" s="10" t="s">
        <v>13</v>
      </c>
      <c r="D23" s="18">
        <v>113.21</v>
      </c>
      <c r="E23" s="10">
        <v>3231</v>
      </c>
      <c r="F23" s="9" t="s">
        <v>25</v>
      </c>
      <c r="G23" s="29" t="s">
        <v>15</v>
      </c>
    </row>
    <row r="24" spans="1:7" x14ac:dyDescent="0.25">
      <c r="A24" s="9"/>
      <c r="B24" s="14"/>
      <c r="C24" s="10"/>
      <c r="D24" s="18">
        <v>1593.75</v>
      </c>
      <c r="E24" s="10">
        <v>4222</v>
      </c>
      <c r="F24" s="9" t="s">
        <v>39</v>
      </c>
      <c r="G24" s="22" t="s">
        <v>15</v>
      </c>
    </row>
    <row r="25" spans="1:7" ht="27" customHeight="1" thickBot="1" x14ac:dyDescent="0.3">
      <c r="A25" s="23" t="s">
        <v>18</v>
      </c>
      <c r="B25" s="24"/>
      <c r="C25" s="25"/>
      <c r="D25" s="26">
        <f>SUM(D23:D24)</f>
        <v>1706.96</v>
      </c>
      <c r="E25" s="25"/>
      <c r="F25" s="27"/>
      <c r="G25" s="28"/>
    </row>
    <row r="26" spans="1:7" x14ac:dyDescent="0.25">
      <c r="A26" s="9" t="s">
        <v>40</v>
      </c>
      <c r="B26" s="14" t="s">
        <v>41</v>
      </c>
      <c r="C26" s="10" t="s">
        <v>13</v>
      </c>
      <c r="D26" s="18">
        <v>468.12</v>
      </c>
      <c r="E26" s="10">
        <v>3221</v>
      </c>
      <c r="F26" s="9" t="s">
        <v>14</v>
      </c>
      <c r="G26" s="29" t="s">
        <v>15</v>
      </c>
    </row>
    <row r="27" spans="1:7" ht="27" customHeight="1" thickBot="1" x14ac:dyDescent="0.3">
      <c r="A27" s="23" t="s">
        <v>18</v>
      </c>
      <c r="B27" s="24"/>
      <c r="C27" s="25"/>
      <c r="D27" s="26">
        <f>SUM(D26:D26)</f>
        <v>468.12</v>
      </c>
      <c r="E27" s="25"/>
      <c r="F27" s="27"/>
      <c r="G27" s="28"/>
    </row>
    <row r="28" spans="1:7" x14ac:dyDescent="0.25">
      <c r="A28" s="9" t="s">
        <v>42</v>
      </c>
      <c r="B28" s="14" t="s">
        <v>43</v>
      </c>
      <c r="C28" s="10" t="s">
        <v>36</v>
      </c>
      <c r="D28" s="18">
        <v>506.83</v>
      </c>
      <c r="E28" s="10">
        <v>3221</v>
      </c>
      <c r="F28" s="9" t="s">
        <v>14</v>
      </c>
      <c r="G28" s="29" t="s">
        <v>15</v>
      </c>
    </row>
    <row r="29" spans="1:7" ht="27" customHeight="1" thickBot="1" x14ac:dyDescent="0.3">
      <c r="A29" s="23" t="s">
        <v>18</v>
      </c>
      <c r="B29" s="24"/>
      <c r="C29" s="25"/>
      <c r="D29" s="26">
        <f>SUM(D28:D28)</f>
        <v>506.83</v>
      </c>
      <c r="E29" s="25"/>
      <c r="F29" s="27"/>
      <c r="G29" s="28"/>
    </row>
    <row r="30" spans="1:7" x14ac:dyDescent="0.25">
      <c r="A30" s="9" t="s">
        <v>44</v>
      </c>
      <c r="B30" s="14" t="s">
        <v>45</v>
      </c>
      <c r="C30" s="10" t="s">
        <v>13</v>
      </c>
      <c r="D30" s="18">
        <v>5.89</v>
      </c>
      <c r="E30" s="10">
        <v>3221</v>
      </c>
      <c r="F30" s="9" t="s">
        <v>14</v>
      </c>
      <c r="G30" s="29" t="s">
        <v>15</v>
      </c>
    </row>
    <row r="31" spans="1:7" x14ac:dyDescent="0.25">
      <c r="A31" s="9"/>
      <c r="B31" s="14"/>
      <c r="C31" s="10"/>
      <c r="D31" s="18">
        <v>4.76</v>
      </c>
      <c r="E31" s="10">
        <v>3293</v>
      </c>
      <c r="F31" s="9" t="s">
        <v>46</v>
      </c>
      <c r="G31" s="22" t="s">
        <v>15</v>
      </c>
    </row>
    <row r="32" spans="1:7" ht="27" customHeight="1" thickBot="1" x14ac:dyDescent="0.3">
      <c r="A32" s="23" t="s">
        <v>18</v>
      </c>
      <c r="B32" s="24"/>
      <c r="C32" s="25"/>
      <c r="D32" s="26">
        <f>SUM(D30:D31)</f>
        <v>10.649999999999999</v>
      </c>
      <c r="E32" s="25"/>
      <c r="F32" s="27"/>
      <c r="G32" s="28"/>
    </row>
    <row r="33" spans="1:7" x14ac:dyDescent="0.25">
      <c r="A33" s="9" t="s">
        <v>47</v>
      </c>
      <c r="B33" s="14" t="s">
        <v>48</v>
      </c>
      <c r="C33" s="10" t="s">
        <v>13</v>
      </c>
      <c r="D33" s="18">
        <v>230.66</v>
      </c>
      <c r="E33" s="10">
        <v>3221</v>
      </c>
      <c r="F33" s="9" t="s">
        <v>14</v>
      </c>
      <c r="G33" s="29" t="s">
        <v>15</v>
      </c>
    </row>
    <row r="34" spans="1:7" ht="27" customHeight="1" thickBot="1" x14ac:dyDescent="0.3">
      <c r="A34" s="23" t="s">
        <v>18</v>
      </c>
      <c r="B34" s="24"/>
      <c r="C34" s="25"/>
      <c r="D34" s="26">
        <f>SUM(D33:D33)</f>
        <v>230.66</v>
      </c>
      <c r="E34" s="25"/>
      <c r="F34" s="27"/>
      <c r="G34" s="28"/>
    </row>
    <row r="35" spans="1:7" x14ac:dyDescent="0.25">
      <c r="A35" s="9" t="s">
        <v>49</v>
      </c>
      <c r="B35" s="14" t="s">
        <v>50</v>
      </c>
      <c r="C35" s="10" t="s">
        <v>13</v>
      </c>
      <c r="D35" s="18">
        <v>240</v>
      </c>
      <c r="E35" s="10">
        <v>3213</v>
      </c>
      <c r="F35" s="9" t="s">
        <v>51</v>
      </c>
      <c r="G35" s="29" t="s">
        <v>15</v>
      </c>
    </row>
    <row r="36" spans="1:7" ht="27" customHeight="1" thickBot="1" x14ac:dyDescent="0.3">
      <c r="A36" s="23" t="s">
        <v>18</v>
      </c>
      <c r="B36" s="24"/>
      <c r="C36" s="25"/>
      <c r="D36" s="26">
        <f>SUM(D35:D35)</f>
        <v>240</v>
      </c>
      <c r="E36" s="25"/>
      <c r="F36" s="27"/>
      <c r="G36" s="28"/>
    </row>
    <row r="37" spans="1:7" x14ac:dyDescent="0.25">
      <c r="A37" s="9" t="s">
        <v>52</v>
      </c>
      <c r="B37" s="14" t="s">
        <v>53</v>
      </c>
      <c r="C37" s="10" t="s">
        <v>13</v>
      </c>
      <c r="D37" s="18">
        <v>259.25</v>
      </c>
      <c r="E37" s="10">
        <v>3299</v>
      </c>
      <c r="F37" s="9" t="s">
        <v>54</v>
      </c>
      <c r="G37" s="29" t="s">
        <v>15</v>
      </c>
    </row>
    <row r="38" spans="1:7" ht="27" customHeight="1" thickBot="1" x14ac:dyDescent="0.3">
      <c r="A38" s="23" t="s">
        <v>18</v>
      </c>
      <c r="B38" s="24"/>
      <c r="C38" s="25"/>
      <c r="D38" s="26">
        <f>SUM(D37:D37)</f>
        <v>259.25</v>
      </c>
      <c r="E38" s="25"/>
      <c r="F38" s="27"/>
      <c r="G38" s="28"/>
    </row>
    <row r="39" spans="1:7" x14ac:dyDescent="0.25">
      <c r="A39" s="9" t="s">
        <v>55</v>
      </c>
      <c r="B39" s="14" t="s">
        <v>56</v>
      </c>
      <c r="C39" s="10" t="s">
        <v>13</v>
      </c>
      <c r="D39" s="18">
        <v>21555.41</v>
      </c>
      <c r="E39" s="10">
        <v>3232</v>
      </c>
      <c r="F39" s="9" t="s">
        <v>16</v>
      </c>
      <c r="G39" s="29" t="s">
        <v>15</v>
      </c>
    </row>
    <row r="40" spans="1:7" ht="27" customHeight="1" thickBot="1" x14ac:dyDescent="0.3">
      <c r="A40" s="23" t="s">
        <v>18</v>
      </c>
      <c r="B40" s="24"/>
      <c r="C40" s="25"/>
      <c r="D40" s="26">
        <f>SUM(D39:D39)</f>
        <v>21555.41</v>
      </c>
      <c r="E40" s="25"/>
      <c r="F40" s="27"/>
      <c r="G40" s="28"/>
    </row>
    <row r="41" spans="1:7" x14ac:dyDescent="0.25">
      <c r="A41" s="9" t="s">
        <v>57</v>
      </c>
      <c r="B41" s="14" t="s">
        <v>58</v>
      </c>
      <c r="C41" s="10" t="s">
        <v>13</v>
      </c>
      <c r="D41" s="18">
        <v>44.11</v>
      </c>
      <c r="E41" s="10">
        <v>3221</v>
      </c>
      <c r="F41" s="9" t="s">
        <v>14</v>
      </c>
      <c r="G41" s="29" t="s">
        <v>15</v>
      </c>
    </row>
    <row r="42" spans="1:7" ht="27" customHeight="1" thickBot="1" x14ac:dyDescent="0.3">
      <c r="A42" s="23" t="s">
        <v>18</v>
      </c>
      <c r="B42" s="24"/>
      <c r="C42" s="25"/>
      <c r="D42" s="26">
        <f>SUM(D41:D41)</f>
        <v>44.11</v>
      </c>
      <c r="E42" s="25"/>
      <c r="F42" s="27"/>
      <c r="G42" s="28"/>
    </row>
    <row r="43" spans="1:7" x14ac:dyDescent="0.25">
      <c r="A43" s="9" t="s">
        <v>59</v>
      </c>
      <c r="B43" s="14" t="s">
        <v>60</v>
      </c>
      <c r="C43" s="10" t="s">
        <v>13</v>
      </c>
      <c r="D43" s="18">
        <v>140</v>
      </c>
      <c r="E43" s="10">
        <v>3299</v>
      </c>
      <c r="F43" s="9" t="s">
        <v>54</v>
      </c>
      <c r="G43" s="29" t="s">
        <v>15</v>
      </c>
    </row>
    <row r="44" spans="1:7" ht="27" customHeight="1" thickBot="1" x14ac:dyDescent="0.3">
      <c r="A44" s="23" t="s">
        <v>18</v>
      </c>
      <c r="B44" s="24"/>
      <c r="C44" s="25"/>
      <c r="D44" s="26">
        <f>SUM(D43:D43)</f>
        <v>140</v>
      </c>
      <c r="E44" s="25"/>
      <c r="F44" s="27"/>
      <c r="G44" s="28"/>
    </row>
    <row r="45" spans="1:7" x14ac:dyDescent="0.25">
      <c r="A45" s="9" t="s">
        <v>61</v>
      </c>
      <c r="B45" s="14" t="s">
        <v>62</v>
      </c>
      <c r="C45" s="10" t="s">
        <v>63</v>
      </c>
      <c r="D45" s="18">
        <v>455.63</v>
      </c>
      <c r="E45" s="10">
        <v>3221</v>
      </c>
      <c r="F45" s="9" t="s">
        <v>14</v>
      </c>
      <c r="G45" s="29" t="s">
        <v>15</v>
      </c>
    </row>
    <row r="46" spans="1:7" ht="27" customHeight="1" thickBot="1" x14ac:dyDescent="0.3">
      <c r="A46" s="23" t="s">
        <v>18</v>
      </c>
      <c r="B46" s="24"/>
      <c r="C46" s="25"/>
      <c r="D46" s="26">
        <f>SUM(D45:D45)</f>
        <v>455.63</v>
      </c>
      <c r="E46" s="25"/>
      <c r="F46" s="27"/>
      <c r="G46" s="28"/>
    </row>
    <row r="47" spans="1:7" x14ac:dyDescent="0.25">
      <c r="A47" s="9" t="s">
        <v>64</v>
      </c>
      <c r="B47" s="14" t="s">
        <v>65</v>
      </c>
      <c r="C47" s="10" t="s">
        <v>36</v>
      </c>
      <c r="D47" s="18">
        <v>42.23</v>
      </c>
      <c r="E47" s="10">
        <v>3221</v>
      </c>
      <c r="F47" s="9" t="s">
        <v>14</v>
      </c>
      <c r="G47" s="29" t="s">
        <v>15</v>
      </c>
    </row>
    <row r="48" spans="1:7" ht="27" customHeight="1" thickBot="1" x14ac:dyDescent="0.3">
      <c r="A48" s="23" t="s">
        <v>18</v>
      </c>
      <c r="B48" s="24"/>
      <c r="C48" s="25"/>
      <c r="D48" s="26">
        <f>SUM(D47:D47)</f>
        <v>42.23</v>
      </c>
      <c r="E48" s="25"/>
      <c r="F48" s="27"/>
      <c r="G48" s="28"/>
    </row>
    <row r="49" spans="1:7" x14ac:dyDescent="0.25">
      <c r="A49" s="9" t="s">
        <v>66</v>
      </c>
      <c r="B49" s="14" t="s">
        <v>67</v>
      </c>
      <c r="C49" s="10" t="s">
        <v>13</v>
      </c>
      <c r="D49" s="18">
        <v>62.5</v>
      </c>
      <c r="E49" s="10">
        <v>3294</v>
      </c>
      <c r="F49" s="9" t="s">
        <v>68</v>
      </c>
      <c r="G49" s="29" t="s">
        <v>15</v>
      </c>
    </row>
    <row r="50" spans="1:7" ht="27" customHeight="1" thickBot="1" x14ac:dyDescent="0.3">
      <c r="A50" s="23" t="s">
        <v>18</v>
      </c>
      <c r="B50" s="24"/>
      <c r="C50" s="25"/>
      <c r="D50" s="26">
        <f>SUM(D49:D49)</f>
        <v>62.5</v>
      </c>
      <c r="E50" s="25"/>
      <c r="F50" s="27"/>
      <c r="G50" s="28"/>
    </row>
    <row r="51" spans="1:7" x14ac:dyDescent="0.25">
      <c r="A51" s="9" t="s">
        <v>69</v>
      </c>
      <c r="B51" s="14" t="s">
        <v>70</v>
      </c>
      <c r="C51" s="10" t="s">
        <v>71</v>
      </c>
      <c r="D51" s="18">
        <v>112.8</v>
      </c>
      <c r="E51" s="10">
        <v>3225</v>
      </c>
      <c r="F51" s="9" t="s">
        <v>72</v>
      </c>
      <c r="G51" s="29" t="s">
        <v>15</v>
      </c>
    </row>
    <row r="52" spans="1:7" ht="27" customHeight="1" thickBot="1" x14ac:dyDescent="0.3">
      <c r="A52" s="23" t="s">
        <v>18</v>
      </c>
      <c r="B52" s="24"/>
      <c r="C52" s="25"/>
      <c r="D52" s="26">
        <f>SUM(D51:D51)</f>
        <v>112.8</v>
      </c>
      <c r="E52" s="25"/>
      <c r="F52" s="27"/>
      <c r="G52" s="28"/>
    </row>
    <row r="53" spans="1:7" x14ac:dyDescent="0.25">
      <c r="A53" s="9" t="s">
        <v>73</v>
      </c>
      <c r="B53" s="14" t="s">
        <v>74</v>
      </c>
      <c r="C53" s="10" t="s">
        <v>13</v>
      </c>
      <c r="D53" s="18">
        <v>565.02</v>
      </c>
      <c r="E53" s="10">
        <v>3211</v>
      </c>
      <c r="F53" s="9" t="s">
        <v>75</v>
      </c>
      <c r="G53" s="29" t="s">
        <v>15</v>
      </c>
    </row>
    <row r="54" spans="1:7" ht="27" customHeight="1" thickBot="1" x14ac:dyDescent="0.3">
      <c r="A54" s="23" t="s">
        <v>18</v>
      </c>
      <c r="B54" s="24"/>
      <c r="C54" s="25"/>
      <c r="D54" s="26">
        <f>SUM(D53:D53)</f>
        <v>565.02</v>
      </c>
      <c r="E54" s="25"/>
      <c r="F54" s="27"/>
      <c r="G54" s="28"/>
    </row>
    <row r="55" spans="1:7" x14ac:dyDescent="0.25">
      <c r="A55" s="9" t="s">
        <v>76</v>
      </c>
      <c r="B55" s="14" t="s">
        <v>77</v>
      </c>
      <c r="C55" s="10" t="s">
        <v>36</v>
      </c>
      <c r="D55" s="18">
        <v>73.45</v>
      </c>
      <c r="E55" s="10">
        <v>3232</v>
      </c>
      <c r="F55" s="9" t="s">
        <v>16</v>
      </c>
      <c r="G55" s="29" t="s">
        <v>15</v>
      </c>
    </row>
    <row r="56" spans="1:7" ht="27" customHeight="1" thickBot="1" x14ac:dyDescent="0.3">
      <c r="A56" s="23" t="s">
        <v>18</v>
      </c>
      <c r="B56" s="24"/>
      <c r="C56" s="25"/>
      <c r="D56" s="26">
        <f>SUM(D55:D55)</f>
        <v>73.45</v>
      </c>
      <c r="E56" s="25"/>
      <c r="F56" s="27"/>
      <c r="G56" s="28"/>
    </row>
    <row r="57" spans="1:7" x14ac:dyDescent="0.25">
      <c r="A57" s="9" t="s">
        <v>78</v>
      </c>
      <c r="B57" s="14" t="s">
        <v>79</v>
      </c>
      <c r="C57" s="10" t="s">
        <v>13</v>
      </c>
      <c r="D57" s="18">
        <v>565.62</v>
      </c>
      <c r="E57" s="10">
        <v>3232</v>
      </c>
      <c r="F57" s="9" t="s">
        <v>16</v>
      </c>
      <c r="G57" s="29" t="s">
        <v>15</v>
      </c>
    </row>
    <row r="58" spans="1:7" ht="27" customHeight="1" thickBot="1" x14ac:dyDescent="0.3">
      <c r="A58" s="23" t="s">
        <v>18</v>
      </c>
      <c r="B58" s="24"/>
      <c r="C58" s="25"/>
      <c r="D58" s="26">
        <f>SUM(D57:D57)</f>
        <v>565.62</v>
      </c>
      <c r="E58" s="25"/>
      <c r="F58" s="27"/>
      <c r="G58" s="28"/>
    </row>
    <row r="59" spans="1:7" x14ac:dyDescent="0.25">
      <c r="A59" s="9" t="s">
        <v>80</v>
      </c>
      <c r="B59" s="14" t="s">
        <v>81</v>
      </c>
      <c r="C59" s="10" t="s">
        <v>13</v>
      </c>
      <c r="D59" s="18">
        <v>80</v>
      </c>
      <c r="E59" s="10">
        <v>3238</v>
      </c>
      <c r="F59" s="9" t="s">
        <v>28</v>
      </c>
      <c r="G59" s="29" t="s">
        <v>15</v>
      </c>
    </row>
    <row r="60" spans="1:7" ht="27" customHeight="1" thickBot="1" x14ac:dyDescent="0.3">
      <c r="A60" s="23" t="s">
        <v>18</v>
      </c>
      <c r="B60" s="24"/>
      <c r="C60" s="25"/>
      <c r="D60" s="26">
        <f>SUM(D59:D59)</f>
        <v>80</v>
      </c>
      <c r="E60" s="25"/>
      <c r="F60" s="27"/>
      <c r="G60" s="28"/>
    </row>
    <row r="61" spans="1:7" x14ac:dyDescent="0.25">
      <c r="A61" s="9" t="s">
        <v>82</v>
      </c>
      <c r="B61" s="14" t="s">
        <v>83</v>
      </c>
      <c r="C61" s="10" t="s">
        <v>13</v>
      </c>
      <c r="D61" s="18">
        <v>25</v>
      </c>
      <c r="E61" s="10">
        <v>3238</v>
      </c>
      <c r="F61" s="9" t="s">
        <v>28</v>
      </c>
      <c r="G61" s="29" t="s">
        <v>15</v>
      </c>
    </row>
    <row r="62" spans="1:7" x14ac:dyDescent="0.25">
      <c r="A62" s="9"/>
      <c r="B62" s="14"/>
      <c r="C62" s="10"/>
      <c r="D62" s="18">
        <v>87.75</v>
      </c>
      <c r="E62" s="10">
        <v>3431</v>
      </c>
      <c r="F62" s="9" t="s">
        <v>84</v>
      </c>
      <c r="G62" s="22" t="s">
        <v>15</v>
      </c>
    </row>
    <row r="63" spans="1:7" ht="27" customHeight="1" thickBot="1" x14ac:dyDescent="0.3">
      <c r="A63" s="23" t="s">
        <v>18</v>
      </c>
      <c r="B63" s="24"/>
      <c r="C63" s="25"/>
      <c r="D63" s="26">
        <f>SUM(D61:D62)</f>
        <v>112.75</v>
      </c>
      <c r="E63" s="25"/>
      <c r="F63" s="27"/>
      <c r="G63" s="28"/>
    </row>
    <row r="64" spans="1:7" x14ac:dyDescent="0.25">
      <c r="A64" s="9" t="s">
        <v>85</v>
      </c>
      <c r="B64" s="14" t="s">
        <v>86</v>
      </c>
      <c r="C64" s="10" t="s">
        <v>13</v>
      </c>
      <c r="D64" s="18">
        <v>346.41</v>
      </c>
      <c r="E64" s="10">
        <v>3212</v>
      </c>
      <c r="F64" s="9" t="s">
        <v>87</v>
      </c>
      <c r="G64" s="29" t="s">
        <v>15</v>
      </c>
    </row>
    <row r="65" spans="1:7" ht="27" customHeight="1" thickBot="1" x14ac:dyDescent="0.3">
      <c r="A65" s="23" t="s">
        <v>18</v>
      </c>
      <c r="B65" s="24"/>
      <c r="C65" s="25"/>
      <c r="D65" s="26">
        <f>SUM(D64:D64)</f>
        <v>346.41</v>
      </c>
      <c r="E65" s="25"/>
      <c r="F65" s="27"/>
      <c r="G65" s="28"/>
    </row>
    <row r="66" spans="1:7" x14ac:dyDescent="0.25">
      <c r="A66" s="9" t="s">
        <v>88</v>
      </c>
      <c r="B66" s="14" t="s">
        <v>86</v>
      </c>
      <c r="C66" s="10" t="s">
        <v>13</v>
      </c>
      <c r="D66" s="18">
        <v>27.19</v>
      </c>
      <c r="E66" s="10">
        <v>3221</v>
      </c>
      <c r="F66" s="9" t="s">
        <v>14</v>
      </c>
      <c r="G66" s="29" t="s">
        <v>15</v>
      </c>
    </row>
    <row r="67" spans="1:7" ht="27" customHeight="1" thickBot="1" x14ac:dyDescent="0.3">
      <c r="A67" s="23" t="s">
        <v>18</v>
      </c>
      <c r="B67" s="24"/>
      <c r="C67" s="25"/>
      <c r="D67" s="26">
        <f>SUM(D66:D66)</f>
        <v>27.19</v>
      </c>
      <c r="E67" s="25"/>
      <c r="F67" s="27"/>
      <c r="G67" s="28"/>
    </row>
    <row r="68" spans="1:7" ht="15.75" thickBot="1" x14ac:dyDescent="0.3">
      <c r="A68" s="30" t="s">
        <v>89</v>
      </c>
      <c r="B68" s="31"/>
      <c r="C68" s="32"/>
      <c r="D68" s="33">
        <f>SUM(D10,D12,D14,D16,D18,D20,D22,D25,D27,D29,D32,D34,D36,D38,D40,D42,D44,D46,D48,D50,D52,D54,D56,D58,D60,D63,D65,D67)</f>
        <v>29948.5</v>
      </c>
      <c r="E68" s="32"/>
      <c r="F68" s="34"/>
      <c r="G68" s="35"/>
    </row>
    <row r="69" spans="1:7" x14ac:dyDescent="0.25">
      <c r="A69" s="9"/>
      <c r="B69" s="14"/>
      <c r="C69" s="10"/>
      <c r="D69" s="18"/>
      <c r="E69" s="10"/>
      <c r="F69" s="9"/>
    </row>
    <row r="70" spans="1:7" x14ac:dyDescent="0.25">
      <c r="A70" s="9"/>
      <c r="B70" s="14"/>
      <c r="C70" s="10"/>
      <c r="D70" s="18"/>
      <c r="E70" s="10"/>
      <c r="F70" s="9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8C930-0582-4355-9B66-40B6EFB0C101}">
  <sheetPr>
    <pageSetUpPr fitToPage="1"/>
  </sheetPr>
  <dimension ref="A1:C15"/>
  <sheetViews>
    <sheetView workbookViewId="0">
      <selection activeCell="C21" sqref="C21"/>
    </sheetView>
  </sheetViews>
  <sheetFormatPr defaultRowHeight="15" x14ac:dyDescent="0.25"/>
  <cols>
    <col min="1" max="1" width="53.5703125" customWidth="1"/>
    <col min="2" max="2" width="55.85546875" customWidth="1"/>
    <col min="3" max="3" width="62.42578125" customWidth="1"/>
  </cols>
  <sheetData>
    <row r="1" spans="1:3" ht="90" x14ac:dyDescent="0.25">
      <c r="A1" s="36" t="s">
        <v>90</v>
      </c>
      <c r="C1" s="37" t="s">
        <v>91</v>
      </c>
    </row>
    <row r="2" spans="1:3" ht="23.25" x14ac:dyDescent="0.35">
      <c r="A2" s="38"/>
      <c r="B2" s="39" t="s">
        <v>105</v>
      </c>
      <c r="C2" s="4"/>
    </row>
    <row r="3" spans="1:3" x14ac:dyDescent="0.25">
      <c r="A3" s="40"/>
    </row>
    <row r="4" spans="1:3" ht="15.75" thickBot="1" x14ac:dyDescent="0.3">
      <c r="A4" s="41" t="s">
        <v>106</v>
      </c>
      <c r="C4" s="42" t="s">
        <v>92</v>
      </c>
    </row>
    <row r="5" spans="1:3" ht="17.25" thickTop="1" thickBot="1" x14ac:dyDescent="0.3">
      <c r="A5" s="43" t="s">
        <v>0</v>
      </c>
      <c r="B5" s="44" t="s">
        <v>4</v>
      </c>
      <c r="C5" s="43" t="s">
        <v>93</v>
      </c>
    </row>
    <row r="6" spans="1:3" ht="15.75" thickTop="1" x14ac:dyDescent="0.25">
      <c r="A6" s="45" t="s">
        <v>94</v>
      </c>
      <c r="B6" s="46" t="s">
        <v>95</v>
      </c>
      <c r="C6" s="45">
        <v>128099.63</v>
      </c>
    </row>
    <row r="7" spans="1:3" ht="14.25" customHeight="1" x14ac:dyDescent="0.25">
      <c r="A7" s="47" t="s">
        <v>94</v>
      </c>
      <c r="B7" s="48" t="s">
        <v>96</v>
      </c>
      <c r="C7" s="47">
        <v>2469.54</v>
      </c>
    </row>
    <row r="8" spans="1:3" x14ac:dyDescent="0.25">
      <c r="A8" s="47" t="s">
        <v>94</v>
      </c>
      <c r="B8" s="49" t="s">
        <v>98</v>
      </c>
      <c r="C8" s="47">
        <v>17700</v>
      </c>
    </row>
    <row r="9" spans="1:3" x14ac:dyDescent="0.25">
      <c r="A9" s="47" t="s">
        <v>94</v>
      </c>
      <c r="B9" s="49" t="s">
        <v>97</v>
      </c>
      <c r="C9" s="47">
        <v>20712.34</v>
      </c>
    </row>
    <row r="10" spans="1:3" x14ac:dyDescent="0.25">
      <c r="A10" s="47" t="s">
        <v>94</v>
      </c>
      <c r="B10" s="49" t="s">
        <v>99</v>
      </c>
      <c r="C10" s="47">
        <v>565.02</v>
      </c>
    </row>
    <row r="11" spans="1:3" x14ac:dyDescent="0.25">
      <c r="A11" s="47" t="s">
        <v>94</v>
      </c>
      <c r="B11" s="49" t="s">
        <v>100</v>
      </c>
      <c r="C11" s="47">
        <v>2206.29</v>
      </c>
    </row>
    <row r="12" spans="1:3" x14ac:dyDescent="0.25">
      <c r="A12" s="47" t="s">
        <v>101</v>
      </c>
      <c r="B12" s="49" t="s">
        <v>102</v>
      </c>
      <c r="C12" s="47">
        <v>266.98</v>
      </c>
    </row>
    <row r="13" spans="1:3" x14ac:dyDescent="0.25">
      <c r="A13" s="47" t="s">
        <v>108</v>
      </c>
      <c r="B13" s="49" t="s">
        <v>109</v>
      </c>
      <c r="C13" s="47">
        <v>205.88</v>
      </c>
    </row>
    <row r="14" spans="1:3" x14ac:dyDescent="0.25">
      <c r="A14" s="47" t="s">
        <v>103</v>
      </c>
      <c r="B14" s="49" t="s">
        <v>104</v>
      </c>
      <c r="C14" s="47">
        <v>194</v>
      </c>
    </row>
    <row r="15" spans="1:3" x14ac:dyDescent="0.25">
      <c r="A15" s="50"/>
      <c r="B15" s="51" t="s">
        <v>107</v>
      </c>
      <c r="C15" s="50">
        <f>SUM(C6:C14)</f>
        <v>172419.68</v>
      </c>
    </row>
  </sheetData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bernarda.bernardic@gmail.com</cp:lastModifiedBy>
  <dcterms:created xsi:type="dcterms:W3CDTF">2024-03-05T11:42:46Z</dcterms:created>
  <dcterms:modified xsi:type="dcterms:W3CDTF">2025-07-18T09:08:10Z</dcterms:modified>
</cp:coreProperties>
</file>