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5\TRANSPARENTNOST 2025\"/>
    </mc:Choice>
  </mc:AlternateContent>
  <xr:revisionPtr revIDLastSave="0" documentId="13_ncr:1_{8D80F4F4-2AB4-4E9A-81FA-8C82165FD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D43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</calcChain>
</file>

<file path=xl/sharedStrings.xml><?xml version="1.0" encoding="utf-8"?>
<sst xmlns="http://schemas.openxmlformats.org/spreadsheetml/2006/main" count="147" uniqueCount="87">
  <si>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</si>
  <si>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</si>
  <si>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</si>
  <si>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</si>
  <si>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</si>
  <si>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</si>
  <si>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</si>
  <si>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</si>
  <si>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</si>
  <si>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</si>
  <si>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01.11.2025 Do 30.11.2025</t>
  </si>
  <si>
    <t>VII GIMNAZIJA ZAGREB</t>
  </si>
  <si>
    <t>91194993418</t>
  </si>
  <si>
    <t>ZAGREB</t>
  </si>
  <si>
    <t>KOMUNALNE USLUGE</t>
  </si>
  <si>
    <t>II. GIMNAZIJA</t>
  </si>
  <si>
    <t>OSTALI NESPOMENUTI RASHODI POSLOVANJA</t>
  </si>
  <si>
    <t>Ukupno:</t>
  </si>
  <si>
    <t>COPY ELEKTRONIC</t>
  </si>
  <si>
    <t>88866511884</t>
  </si>
  <si>
    <t>UREDSKI MATERIJAL I OSTALI MATERIJALNI RASHODI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</si>
  <si>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</si>
  <si>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</si>
  <si>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</si>
  <si>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</si>
  <si>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</si>
  <si>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</si>
  <si>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</si>
  <si>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</si>
  <si>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Optimus Lab d.o.o.</t>
  </si>
  <si>
    <t>71981294715</t>
  </si>
  <si>
    <t>Čakovec</t>
  </si>
  <si>
    <t>TELEMACH HRVATSKA d.o.o.</t>
  </si>
  <si>
    <t>70133616033</t>
  </si>
  <si>
    <t>NARODNE NOVINE D.D.</t>
  </si>
  <si>
    <t>64546066176</t>
  </si>
  <si>
    <t>FOKUS</t>
  </si>
  <si>
    <t>59082812808</t>
  </si>
  <si>
    <t>KRIŽANIĆ-PRINT, vl. Krešimir Križanić</t>
  </si>
  <si>
    <t>46778331114</t>
  </si>
  <si>
    <t>Zagreb (Novi Zagreb)</t>
  </si>
  <si>
    <t>OSTALE USLUGE</t>
  </si>
  <si>
    <t>SPAR HRVATSKA d.o.o.</t>
  </si>
  <si>
    <t>46108893754</t>
  </si>
  <si>
    <t>Zagreb</t>
  </si>
  <si>
    <t>REPREZENTACIJA</t>
  </si>
  <si>
    <t>SPEKTAR PUTOVANJA d.o.o.</t>
  </si>
  <si>
    <t>39672837472</t>
  </si>
  <si>
    <t>STRUČNO USAVRŠAVANJE ZAPOSLENIKA</t>
  </si>
  <si>
    <t>Tip-Zagreb d.o.o.</t>
  </si>
  <si>
    <t>36198195227</t>
  </si>
  <si>
    <t>Sveta Nedjelja</t>
  </si>
  <si>
    <t>BKR d.o.o.</t>
  </si>
  <si>
    <t>19972711060</t>
  </si>
  <si>
    <t>MATERIJAL I DIJELOVI ZA TEKUĆE I INVESTICIJSKO ODRŽAVANJE</t>
  </si>
  <si>
    <t>NOVA STVARNOST</t>
  </si>
  <si>
    <t>09061841576</t>
  </si>
  <si>
    <t>KNJIGE U KNJIŽNICAMA</t>
  </si>
  <si>
    <t>NET-MAG OBRT ZA INF.USLUGE VL. HRVOJE KRIŽ</t>
  </si>
  <si>
    <t>09012552972</t>
  </si>
  <si>
    <t>PRIVREDNA BANKA d.d.</t>
  </si>
  <si>
    <t>02535697732</t>
  </si>
  <si>
    <t>BANKARSKE USLUGE I USLUGE PLATNOG PROMETA</t>
  </si>
  <si>
    <t>NARODNE NOVINE</t>
  </si>
  <si>
    <t/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</si>
  <si>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</si>
  <si>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</si>
  <si>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</si>
  <si>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</si>
  <si>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</si>
  <si>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</si>
  <si>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</si>
  <si>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</si>
  <si>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</si>
  <si>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</si>
  <si>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</si>
  <si>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</si>
  <si>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 xml:space="preserve">DRUGI DOHODAK </t>
  </si>
  <si>
    <t>3237 - Intelektualne usluge</t>
  </si>
  <si>
    <t>ŠKOLSKI ODBOR</t>
  </si>
  <si>
    <t>3291 - Naknade za rad predstavničkih tjela šk.odbora</t>
  </si>
  <si>
    <t>DRŽAVNI PRORAČUN RH</t>
  </si>
  <si>
    <t>3295 Pristojbe i naknade</t>
  </si>
  <si>
    <t xml:space="preserve">JAVNA OBJAVA INFORMACIJA O TROŠENJU SREDSTAVA-STUDENI  2025  </t>
  </si>
  <si>
    <t>Ukupno za STUDENI 2025.</t>
  </si>
  <si>
    <t>Isplata Sredstava Za Razdoblje: 01.11.2025 Do 30.11.2025.</t>
  </si>
  <si>
    <t>3213 - 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</si>
</sst>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7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435.07</v>
      </c>
      <c r="E7" s="10">
        <v>3234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89.85</v>
      </c>
      <c r="E8" s="10">
        <v>3299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524.91999999999996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13</v>
      </c>
      <c r="D10" s="18">
        <v>56.25</v>
      </c>
      <c r="E10" s="10">
        <v>3221</v>
      </c>
      <c r="F10" s="9" t="s">
        <v>20</v>
      </c>
      <c r="G10" s="29" t="s">
        <v>15</v>
      </c>
    </row>
    <row r="11" spans="1:7" x14ac:dyDescent="0.25">
      <c r="A11" s="9"/>
      <c r="B11" s="14"/>
      <c r="C11" s="10"/>
      <c r="D11" s="18">
        <v>379.82</v>
      </c>
      <c r="E11" s="10">
        <v>3235</v>
      </c>
      <c r="F11" s="9" t="s">
        <v>21</v>
      </c>
      <c r="G11" s="22" t="s">
        <v>15</v>
      </c>
    </row>
    <row r="12" spans="1:7" ht="27" customHeight="1" thickBot="1" x14ac:dyDescent="0.3">
      <c r="A12" s="23" t="s">
        <v>17</v>
      </c>
      <c r="B12" s="24"/>
      <c r="C12" s="25"/>
      <c r="D12" s="26">
        <f>SUM(D10:D11)</f>
        <v>436.07</v>
      </c>
      <c r="E12" s="25"/>
      <c r="F12" s="27"/>
      <c r="G12" s="28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22.33</v>
      </c>
      <c r="E13" s="10">
        <v>3231</v>
      </c>
      <c r="F13" s="9" t="s">
        <v>25</v>
      </c>
      <c r="G13" s="29" t="s">
        <v>15</v>
      </c>
    </row>
    <row r="14" spans="1:7" ht="27" customHeight="1" thickBot="1" x14ac:dyDescent="0.3">
      <c r="A14" s="23" t="s">
        <v>17</v>
      </c>
      <c r="B14" s="24"/>
      <c r="C14" s="25"/>
      <c r="D14" s="26">
        <f>SUM(D13:D13)</f>
        <v>22.33</v>
      </c>
      <c r="E14" s="25"/>
      <c r="F14" s="27"/>
      <c r="G14" s="28"/>
    </row>
    <row r="15" spans="1:7" x14ac:dyDescent="0.25">
      <c r="A15" s="9" t="s">
        <v>26</v>
      </c>
      <c r="B15" s="14" t="s">
        <v>27</v>
      </c>
      <c r="C15" s="10" t="s">
        <v>13</v>
      </c>
      <c r="D15" s="18">
        <v>132.31</v>
      </c>
      <c r="E15" s="10">
        <v>3238</v>
      </c>
      <c r="F15" s="9" t="s">
        <v>28</v>
      </c>
      <c r="G15" s="29" t="s">
        <v>15</v>
      </c>
    </row>
    <row r="16" spans="1:7" ht="27" customHeight="1" thickBot="1" x14ac:dyDescent="0.3">
      <c r="A16" s="23" t="s">
        <v>17</v>
      </c>
      <c r="B16" s="24"/>
      <c r="C16" s="25"/>
      <c r="D16" s="26">
        <f>SUM(D15:D15)</f>
        <v>132.31</v>
      </c>
      <c r="E16" s="25"/>
      <c r="F16" s="27"/>
      <c r="G16" s="28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111.25</v>
      </c>
      <c r="E17" s="10">
        <v>3238</v>
      </c>
      <c r="F17" s="9" t="s">
        <v>28</v>
      </c>
      <c r="G17" s="29" t="s">
        <v>15</v>
      </c>
    </row>
    <row r="18" spans="1:7" ht="27" customHeight="1" thickBot="1" x14ac:dyDescent="0.3">
      <c r="A18" s="23" t="s">
        <v>17</v>
      </c>
      <c r="B18" s="24"/>
      <c r="C18" s="25"/>
      <c r="D18" s="26">
        <f>SUM(D17:D17)</f>
        <v>111.25</v>
      </c>
      <c r="E18" s="25"/>
      <c r="F18" s="27"/>
      <c r="G18" s="28"/>
    </row>
    <row r="19" spans="1:7" x14ac:dyDescent="0.25">
      <c r="A19" s="9" t="s">
        <v>32</v>
      </c>
      <c r="B19" s="14" t="s">
        <v>33</v>
      </c>
      <c r="C19" s="10" t="s">
        <v>13</v>
      </c>
      <c r="D19" s="18">
        <v>230.13</v>
      </c>
      <c r="E19" s="10">
        <v>3231</v>
      </c>
      <c r="F19" s="9" t="s">
        <v>25</v>
      </c>
      <c r="G19" s="29" t="s">
        <v>15</v>
      </c>
    </row>
    <row r="20" spans="1:7" ht="27" customHeight="1" thickBot="1" x14ac:dyDescent="0.3">
      <c r="A20" s="23" t="s">
        <v>17</v>
      </c>
      <c r="B20" s="24"/>
      <c r="C20" s="25"/>
      <c r="D20" s="26">
        <f>SUM(D19:D19)</f>
        <v>230.13</v>
      </c>
      <c r="E20" s="25"/>
      <c r="F20" s="27"/>
      <c r="G20" s="28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43.71</v>
      </c>
      <c r="E21" s="10">
        <v>3221</v>
      </c>
      <c r="F21" s="9" t="s">
        <v>20</v>
      </c>
      <c r="G21" s="29" t="s">
        <v>15</v>
      </c>
    </row>
    <row r="22" spans="1:7" ht="27" customHeight="1" thickBot="1" x14ac:dyDescent="0.3">
      <c r="A22" s="23" t="s">
        <v>17</v>
      </c>
      <c r="B22" s="24"/>
      <c r="C22" s="25"/>
      <c r="D22" s="26">
        <f>SUM(D21:D21)</f>
        <v>43.71</v>
      </c>
      <c r="E22" s="25"/>
      <c r="F22" s="27"/>
      <c r="G22" s="28"/>
    </row>
    <row r="23" spans="1:7" x14ac:dyDescent="0.25">
      <c r="A23" s="9" t="s">
        <v>36</v>
      </c>
      <c r="B23" s="14" t="s">
        <v>37</v>
      </c>
      <c r="C23" s="10" t="s">
        <v>13</v>
      </c>
      <c r="D23" s="18">
        <v>385.98</v>
      </c>
      <c r="E23" s="10">
        <v>3221</v>
      </c>
      <c r="F23" s="9" t="s">
        <v>20</v>
      </c>
      <c r="G23" s="29" t="s">
        <v>15</v>
      </c>
    </row>
    <row r="24" spans="1:7" ht="27" customHeight="1" thickBot="1" x14ac:dyDescent="0.3">
      <c r="A24" s="23" t="s">
        <v>17</v>
      </c>
      <c r="B24" s="24"/>
      <c r="C24" s="25"/>
      <c r="D24" s="26">
        <f>SUM(D23:D23)</f>
        <v>385.98</v>
      </c>
      <c r="E24" s="25"/>
      <c r="F24" s="27"/>
      <c r="G24" s="28"/>
    </row>
    <row r="25" spans="1:7" x14ac:dyDescent="0.25">
      <c r="A25" s="9" t="s">
        <v>38</v>
      </c>
      <c r="B25" s="14" t="s">
        <v>39</v>
      </c>
      <c r="C25" s="10" t="s">
        <v>40</v>
      </c>
      <c r="D25" s="18">
        <v>37.5</v>
      </c>
      <c r="E25" s="10">
        <v>3239</v>
      </c>
      <c r="F25" s="9" t="s">
        <v>41</v>
      </c>
      <c r="G25" s="29" t="s">
        <v>15</v>
      </c>
    </row>
    <row r="26" spans="1:7" ht="27" customHeight="1" thickBot="1" x14ac:dyDescent="0.3">
      <c r="A26" s="23" t="s">
        <v>17</v>
      </c>
      <c r="B26" s="24"/>
      <c r="C26" s="25"/>
      <c r="D26" s="26">
        <f>SUM(D25:D25)</f>
        <v>37.5</v>
      </c>
      <c r="E26" s="25"/>
      <c r="F26" s="27"/>
      <c r="G26" s="28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23.56</v>
      </c>
      <c r="E27" s="10">
        <v>3293</v>
      </c>
      <c r="F27" s="9" t="s">
        <v>45</v>
      </c>
      <c r="G27" s="29" t="s">
        <v>15</v>
      </c>
    </row>
    <row r="28" spans="1:7" ht="27" customHeight="1" thickBot="1" x14ac:dyDescent="0.3">
      <c r="A28" s="23" t="s">
        <v>17</v>
      </c>
      <c r="B28" s="24"/>
      <c r="C28" s="25"/>
      <c r="D28" s="26">
        <f>SUM(D27:D27)</f>
        <v>23.56</v>
      </c>
      <c r="E28" s="25"/>
      <c r="F28" s="27"/>
      <c r="G28" s="28"/>
    </row>
    <row r="29" spans="1:7" x14ac:dyDescent="0.25">
      <c r="A29" s="9" t="s">
        <v>46</v>
      </c>
      <c r="B29" s="14" t="s">
        <v>47</v>
      </c>
      <c r="C29" s="10" t="s">
        <v>13</v>
      </c>
      <c r="D29" s="18">
        <v>100</v>
      </c>
      <c r="E29" s="10">
        <v>3213</v>
      </c>
      <c r="F29" s="9" t="s">
        <v>48</v>
      </c>
      <c r="G29" s="29" t="s">
        <v>15</v>
      </c>
    </row>
    <row r="30" spans="1:7" ht="27" customHeight="1" thickBot="1" x14ac:dyDescent="0.3">
      <c r="A30" s="23" t="s">
        <v>17</v>
      </c>
      <c r="B30" s="24"/>
      <c r="C30" s="25"/>
      <c r="D30" s="26">
        <f>SUM(D29:D29)</f>
        <v>100</v>
      </c>
      <c r="E30" s="25"/>
      <c r="F30" s="27"/>
      <c r="G30" s="28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495</v>
      </c>
      <c r="E31" s="10">
        <v>3221</v>
      </c>
      <c r="F31" s="9" t="s">
        <v>20</v>
      </c>
      <c r="G31" s="29" t="s">
        <v>15</v>
      </c>
    </row>
    <row r="32" spans="1:7" ht="27" customHeight="1" thickBot="1" x14ac:dyDescent="0.3">
      <c r="A32" s="23" t="s">
        <v>17</v>
      </c>
      <c r="B32" s="24"/>
      <c r="C32" s="25"/>
      <c r="D32" s="26">
        <f>SUM(D31:D31)</f>
        <v>495</v>
      </c>
      <c r="E32" s="25"/>
      <c r="F32" s="27"/>
      <c r="G32" s="28"/>
    </row>
    <row r="33" spans="1:7" x14ac:dyDescent="0.25">
      <c r="A33" s="9" t="s">
        <v>52</v>
      </c>
      <c r="B33" s="14" t="s">
        <v>53</v>
      </c>
      <c r="C33" s="10" t="s">
        <v>44</v>
      </c>
      <c r="D33" s="18">
        <v>47.35</v>
      </c>
      <c r="E33" s="10">
        <v>3224</v>
      </c>
      <c r="F33" s="9" t="s">
        <v>54</v>
      </c>
      <c r="G33" s="29" t="s">
        <v>15</v>
      </c>
    </row>
    <row r="34" spans="1:7" ht="27" customHeight="1" thickBot="1" x14ac:dyDescent="0.3">
      <c r="A34" s="23" t="s">
        <v>17</v>
      </c>
      <c r="B34" s="24"/>
      <c r="C34" s="25"/>
      <c r="D34" s="26">
        <f>SUM(D33:D33)</f>
        <v>47.35</v>
      </c>
      <c r="E34" s="25"/>
      <c r="F34" s="27"/>
      <c r="G34" s="28"/>
    </row>
    <row r="35" spans="1:7" x14ac:dyDescent="0.25">
      <c r="A35" s="9" t="s">
        <v>55</v>
      </c>
      <c r="B35" s="14" t="s">
        <v>56</v>
      </c>
      <c r="C35" s="10" t="s">
        <v>13</v>
      </c>
      <c r="D35" s="18">
        <v>2013.98</v>
      </c>
      <c r="E35" s="10">
        <v>4241</v>
      </c>
      <c r="F35" s="9" t="s">
        <v>57</v>
      </c>
      <c r="G35" s="29" t="s">
        <v>15</v>
      </c>
    </row>
    <row r="36" spans="1:7" ht="27" customHeight="1" thickBot="1" x14ac:dyDescent="0.3">
      <c r="A36" s="23" t="s">
        <v>17</v>
      </c>
      <c r="B36" s="24"/>
      <c r="C36" s="25"/>
      <c r="D36" s="26">
        <f>SUM(D35:D35)</f>
        <v>2013.98</v>
      </c>
      <c r="E36" s="25"/>
      <c r="F36" s="27"/>
      <c r="G36" s="28"/>
    </row>
    <row r="37" spans="1:7" x14ac:dyDescent="0.25">
      <c r="A37" s="9" t="s">
        <v>58</v>
      </c>
      <c r="B37" s="14" t="s">
        <v>59</v>
      </c>
      <c r="C37" s="10" t="s">
        <v>13</v>
      </c>
      <c r="D37" s="18">
        <v>80</v>
      </c>
      <c r="E37" s="10">
        <v>3238</v>
      </c>
      <c r="F37" s="9" t="s">
        <v>28</v>
      </c>
      <c r="G37" s="29" t="s">
        <v>15</v>
      </c>
    </row>
    <row r="38" spans="1:7" ht="27" customHeight="1" thickBot="1" x14ac:dyDescent="0.3">
      <c r="A38" s="23" t="s">
        <v>17</v>
      </c>
      <c r="B38" s="24"/>
      <c r="C38" s="25"/>
      <c r="D38" s="26">
        <f>SUM(D37:D37)</f>
        <v>80</v>
      </c>
      <c r="E38" s="25"/>
      <c r="F38" s="27"/>
      <c r="G38" s="28"/>
    </row>
    <row r="39" spans="1:7" x14ac:dyDescent="0.25">
      <c r="A39" s="9" t="s">
        <v>60</v>
      </c>
      <c r="B39" s="14" t="s">
        <v>61</v>
      </c>
      <c r="C39" s="10" t="s">
        <v>13</v>
      </c>
      <c r="D39" s="18">
        <v>80.739999999999995</v>
      </c>
      <c r="E39" s="10">
        <v>3431</v>
      </c>
      <c r="F39" s="9" t="s">
        <v>62</v>
      </c>
      <c r="G39" s="29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SUM(D39:D39)</f>
        <v>80.739999999999995</v>
      </c>
      <c r="E40" s="25"/>
      <c r="F40" s="27"/>
      <c r="G40" s="28"/>
    </row>
    <row r="41" spans="1:7" x14ac:dyDescent="0.25">
      <c r="A41" s="9" t="s">
        <v>63</v>
      </c>
      <c r="B41" s="14" t="s">
        <v>64</v>
      </c>
      <c r="C41" s="10" t="s">
        <v>13</v>
      </c>
      <c r="D41" s="18">
        <v>40.520000000000003</v>
      </c>
      <c r="E41" s="10">
        <v>3299</v>
      </c>
      <c r="F41" s="9" t="s">
        <v>16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40.520000000000003</v>
      </c>
      <c r="E42" s="25"/>
      <c r="F42" s="27"/>
      <c r="G42" s="28"/>
    </row>
    <row r="43" spans="1:7" ht="15.75" thickBot="1" x14ac:dyDescent="0.3">
      <c r="A43" s="30" t="s">
        <v>65</v>
      </c>
      <c r="B43" s="31"/>
      <c r="C43" s="32"/>
      <c r="D43" s="33">
        <f>SUM(D9,D12,D14,D16,D18,D20,D22,D24,D26,D28,D30,D32,D34,D36,D38,D40,D42)</f>
        <v>4805.3500000000004</v>
      </c>
      <c r="E43" s="32"/>
      <c r="F43" s="34"/>
      <c r="G43" s="35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5AD40-D397-42EB-98BD-DA7299014B4B}">
  <sheetPr>
    <pageSetUpPr fitToPage="1"/>
  </sheetPr>
  <dimension ref="A1:C16"/>
  <sheetViews>
    <sheetView workbookViewId="0">
      <selection activeCell="C22" sqref="C22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66</v>
      </c>
      <c r="C1" s="37" t="s">
        <v>67</v>
      </c>
    </row>
    <row r="2" spans="1:3" ht="23.25" x14ac:dyDescent="0.35">
      <c r="A2" s="38"/>
      <c r="B2" s="39" t="s">
        <v>83</v>
      </c>
      <c r="C2" s="4"/>
    </row>
    <row r="3" spans="1:3" x14ac:dyDescent="0.25">
      <c r="A3" s="40"/>
    </row>
    <row r="4" spans="1:3" ht="15.75" thickBot="1" x14ac:dyDescent="0.3">
      <c r="A4" s="41" t="s">
        <v>85</v>
      </c>
      <c r="C4" s="42" t="s">
        <v>68</v>
      </c>
    </row>
    <row r="5" spans="1:3" ht="17.25" thickTop="1" thickBot="1" x14ac:dyDescent="0.3">
      <c r="A5" s="43" t="s">
        <v>0</v>
      </c>
      <c r="B5" s="44" t="s">
        <v>4</v>
      </c>
      <c r="C5" s="43" t="s">
        <v>69</v>
      </c>
    </row>
    <row r="6" spans="1:3" ht="15.75" thickTop="1" x14ac:dyDescent="0.25">
      <c r="A6" s="45" t="s">
        <v>70</v>
      </c>
      <c r="B6" s="46" t="s">
        <v>71</v>
      </c>
      <c r="C6" s="45">
        <v>129913.45</v>
      </c>
    </row>
    <row r="7" spans="1:3" x14ac:dyDescent="0.25">
      <c r="A7" s="45" t="s">
        <v>70</v>
      </c>
      <c r="B7" s="47" t="s">
        <v>72</v>
      </c>
      <c r="C7" s="45">
        <v>1061.78</v>
      </c>
    </row>
    <row r="8" spans="1:3" x14ac:dyDescent="0.25">
      <c r="A8" s="45" t="s">
        <v>70</v>
      </c>
      <c r="B8" s="47" t="s">
        <v>73</v>
      </c>
      <c r="C8" s="45">
        <v>618.57000000000005</v>
      </c>
    </row>
    <row r="9" spans="1:3" x14ac:dyDescent="0.25">
      <c r="A9" s="48" t="s">
        <v>70</v>
      </c>
      <c r="B9" s="49" t="s">
        <v>74</v>
      </c>
      <c r="C9" s="48">
        <v>20785</v>
      </c>
    </row>
    <row r="10" spans="1:3" x14ac:dyDescent="0.25">
      <c r="A10" s="48" t="s">
        <v>70</v>
      </c>
      <c r="B10" s="49" t="s">
        <v>75</v>
      </c>
      <c r="C10" s="48">
        <v>817.6</v>
      </c>
    </row>
    <row r="11" spans="1:3" x14ac:dyDescent="0.25">
      <c r="A11" s="48" t="s">
        <v>70</v>
      </c>
      <c r="B11" s="49" t="s">
        <v>76</v>
      </c>
      <c r="C11" s="48">
        <v>1820.85</v>
      </c>
    </row>
    <row r="12" spans="1:3" x14ac:dyDescent="0.25">
      <c r="A12" s="48" t="s">
        <v>70</v>
      </c>
      <c r="B12" s="49" t="s">
        <v>86</v>
      </c>
      <c r="C12" s="48">
        <v>100</v>
      </c>
    </row>
    <row r="13" spans="1:3" x14ac:dyDescent="0.25">
      <c r="A13" s="48" t="s">
        <v>77</v>
      </c>
      <c r="B13" s="49" t="s">
        <v>78</v>
      </c>
      <c r="C13" s="48">
        <v>161.12</v>
      </c>
    </row>
    <row r="14" spans="1:3" x14ac:dyDescent="0.25">
      <c r="A14" s="48" t="s">
        <v>79</v>
      </c>
      <c r="B14" s="49" t="s">
        <v>80</v>
      </c>
      <c r="C14" s="48">
        <v>558.44000000000005</v>
      </c>
    </row>
    <row r="15" spans="1:3" x14ac:dyDescent="0.25">
      <c r="A15" s="48" t="s">
        <v>81</v>
      </c>
      <c r="B15" s="49" t="s">
        <v>82</v>
      </c>
      <c r="C15" s="48">
        <v>194</v>
      </c>
    </row>
    <row r="16" spans="1:3" x14ac:dyDescent="0.25">
      <c r="A16" s="50"/>
      <c r="B16" s="51" t="s">
        <v>84</v>
      </c>
      <c r="C16" s="50">
        <f>SUM(C6:C15)</f>
        <v>156030.81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2025-12-19T10:37:16Z</dcterms:modified>
</cp:coreProperties>
</file>