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rna\Desktop\Nova mapa (2)\"/>
    </mc:Choice>
  </mc:AlternateContent>
  <xr:revisionPtr revIDLastSave="0" documentId="13_ncr:1_{017E17D1-27E4-4A1A-88FB-E72D45905C9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C14" i="2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<sst xmlns="http://schemas.openxmlformats.org/spreadsheetml/2006/main" count="152" uniqueCount="89">
  <si>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</si>
  <si>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</si>
  <si>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</si>
  <si>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</si>
  <si>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</si>
  <si>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</si>
  <si>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</si>
  <si>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</si>
  <si>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II. GIMNAZIJA_x000D_
KRIŽANIĆEVA 4_x000D_
ZAGREB_x000D_
Tel: +385(1)4662853   Fax: -_x000D_
OIB: 42164809513_x000D_
Mail: nikolina.benkovic@skole.hr_x000D_
IBAN: HR4823400091100225454</t>
  </si>
  <si>
    <t>Isplata Sredstava Za Razdoblje: 01.01.2025 Do 31.01.2025</t>
  </si>
  <si>
    <t>PROFIL KLETT</t>
  </si>
  <si>
    <t>95803232921</t>
  </si>
  <si>
    <t>Zagreb</t>
  </si>
  <si>
    <t>KNJIGE U KNJIŽNICAMA</t>
  </si>
  <si>
    <t>II. GIMNAZIJA</t>
  </si>
  <si>
    <t>Ukupno:</t>
  </si>
  <si>
    <t>VII GIMNAZIJA ZAGREB</t>
  </si>
  <si>
    <t>91194993418</t>
  </si>
  <si>
    <t>ZAGREB</t>
  </si>
  <si>
    <t>UREDSKI MATERIJAL I OSTALI MATERIJALNI RASHODI</t>
  </si>
  <si>
    <t>KOMUNALNE USLUGE</t>
  </si>
  <si>
    <t>COPY ELEKTRONIC</t>
  </si>
  <si>
    <t>88866511884</t>
  </si>
  <si>
    <t>ZAKUPNINE I NAJAMNINE</t>
  </si>
  <si>
    <t>HP - Hrvatska pošta d.d.</t>
  </si>
  <si>
    <t>87311810356</t>
  </si>
  <si>
    <t>Velika Gorica</t>
  </si>
  <si>
    <t>USLUGE TELEFONA, POŠTE I PRIJEVOZA</t>
  </si>
  <si>
    <t>FINANCIJSKA AGENCIJA</t>
  </si>
  <si>
    <t>85821130368</t>
  </si>
  <si>
    <t>RAČUNALNE USLUGE</t>
  </si>
  <si>
    <t>Hrvatski telekom d.d.</t>
  </si>
  <si>
    <t>81793146560</t>
  </si>
  <si>
    <t>Optimus Lab d.o.o.</t>
  </si>
  <si>
    <t>71981294715</t>
  </si>
  <si>
    <t>Čakovec</t>
  </si>
  <si>
    <t>TELEMACH HRVATSKA d.o.o.</t>
  </si>
  <si>
    <t>70133616033</t>
  </si>
  <si>
    <t>DOM ZDRAVLJA ZAGREB-ZAPAD</t>
  </si>
  <si>
    <t>66896155710</t>
  </si>
  <si>
    <t>ZDRAVSTVENE I VETERINARSKE USLUGE</t>
  </si>
  <si>
    <t>FOKUS</t>
  </si>
  <si>
    <t>59082812808</t>
  </si>
  <si>
    <t>KERA TERM trgovina d.o.o.</t>
  </si>
  <si>
    <t>42570728116</t>
  </si>
  <si>
    <t>MATERIJAL I DIJELOVI ZA TEKUĆE I INVESTICIJSKO ODRŽAVANJE</t>
  </si>
  <si>
    <t>Tip-Zagreb d.o.o.</t>
  </si>
  <si>
    <t>36198195227</t>
  </si>
  <si>
    <t>Sveta Nedjelja</t>
  </si>
  <si>
    <t>OOPG MLAĐAN</t>
  </si>
  <si>
    <t>33360385415</t>
  </si>
  <si>
    <t>DUBRAVA</t>
  </si>
  <si>
    <t>MATERIJAL I SIROVINE</t>
  </si>
  <si>
    <t>A1 HRVATSKA d.o.o.</t>
  </si>
  <si>
    <t>29524210204</t>
  </si>
  <si>
    <t>BKR d.o.o.</t>
  </si>
  <si>
    <t>19972711060</t>
  </si>
  <si>
    <t>NET-MAG OBRT ZA INF.USLUGE VL. HRVOJE KRIŽ</t>
  </si>
  <si>
    <t>09012552972</t>
  </si>
  <si>
    <t>MARTON-EL d.o.o.</t>
  </si>
  <si>
    <t>04970596328</t>
  </si>
  <si>
    <t>Sesvetski Kraljevec</t>
  </si>
  <si>
    <t>USLUGE TEKUĆEG I INVESTICIJSKOG ODRŽAVANJA</t>
  </si>
  <si>
    <t>PRIVREDNA BANKA d.d.</t>
  </si>
  <si>
    <t>02535697732</t>
  </si>
  <si>
    <t>BANKARSKE USLUGE I USLUGE PLATNOG PROMETA</t>
  </si>
  <si>
    <t>Z E T</t>
  </si>
  <si>
    <t/>
  </si>
  <si>
    <t>NAKNADE ZA PRIJEVOZ, ZA RAD NA TERENU I ODVOJENI ŽIVOT</t>
  </si>
  <si>
    <t>Sveukupno: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</si>
  <si>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
ZAGREB
Tel: +385(1)4662853
OIB: 42164809513
IBAN: HR4823400091100225454</t>
    </r>
  </si>
  <si>
    <t>Odgovorna Osoba: MAJA HORVAT</t>
  </si>
  <si>
    <t>Kategorija: 2</t>
  </si>
  <si>
    <t>Ukupni iznos zbirne isplate</t>
  </si>
  <si>
    <t>ZAPOSLENICI</t>
  </si>
  <si>
    <t>3111 Bruto plaće za redovan rad</t>
  </si>
  <si>
    <t>3132 Doprinosi za obvezno zdravstveno osiguranje</t>
  </si>
  <si>
    <t>3121-Ostali rashodi za zaposlene</t>
  </si>
  <si>
    <t>3212 Naknada za prijevoz, za rad na t. i odvojeni život</t>
  </si>
  <si>
    <t>ŠKOLSKI ODBOR</t>
  </si>
  <si>
    <t xml:space="preserve">3291-Naknade za rad čl.pred. i izvršnih tijela i upravnih vijeća </t>
  </si>
  <si>
    <t>DRŽAVNI PRORAČUN RH-JAVNI BILJEŽNIK</t>
  </si>
  <si>
    <t>3295 Pristojbe i naknade</t>
  </si>
  <si>
    <t xml:space="preserve">JAVNA OBJAVA INFORMACIJA O TROŠENJU SREDSTAVA-SIJEČANJ 2025  </t>
  </si>
  <si>
    <t>Isplata Sredstava Za Razdoblje: 01.01.2025 Do 31.01.2025.</t>
  </si>
  <si>
    <t>Ukupno za SIJEČANJ 2025.</t>
  </si>
  <si>
    <t>3113 Plaće za prekovremeni rad</t>
  </si>
  <si>
    <t>3237 - Intelektualne osobine</t>
  </si>
  <si>
    <t xml:space="preserve">DRUGI DOHODAK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</si>
</sst>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65" fontId="0" fillId="0" borderId="0" xfId="0" applyNumberFormat="1" applyAlignment="1">
      <alignment horizontal="left" vertical="top" wrapText="1"/>
    </xf>
    <xf numFmtId="0" fontId="0" fillId="0" borderId="0" xfId="0" applyAlignment="1">
      <alignment horizontal="right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3" fillId="3" borderId="10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2" xfId="0" applyBorder="1"/>
    <xf numFmtId="165" fontId="1" fillId="4" borderId="12" xfId="0" applyNumberFormat="1" applyFont="1" applyFill="1" applyBorder="1" applyAlignment="1">
      <alignment horizontal="center"/>
    </xf>
    <xf numFmtId="0" fontId="1" fillId="4" borderId="12" xfId="0" applyFont="1" applyFill="1" applyBorder="1"/>
    <xf numFmtId="0" fontId="1" fillId="4" borderId="8" xfId="0" applyFont="1" applyFill="1" applyBorder="1" applyAlignment="1">
      <alignment horizontal="left" vertical="center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right" vertical="center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6"/>
  <sheetViews>
    <sheetView topLeftCell="A34" zoomScaleNormal="100" workbookViewId="0">
      <selection activeCell="F49" sqref="F4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7327.2</v>
      </c>
      <c r="E7" s="10">
        <v>4241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7327.2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9.2799999999999994</v>
      </c>
      <c r="E9" s="10">
        <v>3221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1574.39</v>
      </c>
      <c r="E10" s="10">
        <v>3234</v>
      </c>
      <c r="F10" s="9" t="s">
        <v>20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1583.67</v>
      </c>
      <c r="E11" s="23"/>
      <c r="F11" s="25"/>
      <c r="G11" s="26"/>
    </row>
    <row r="12" spans="1:7" x14ac:dyDescent="0.25">
      <c r="A12" s="9" t="s">
        <v>21</v>
      </c>
      <c r="B12" s="14" t="s">
        <v>22</v>
      </c>
      <c r="C12" s="10" t="s">
        <v>18</v>
      </c>
      <c r="D12" s="18">
        <v>277.88</v>
      </c>
      <c r="E12" s="10">
        <v>3235</v>
      </c>
      <c r="F12" s="9" t="s">
        <v>23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277.88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5.28</v>
      </c>
      <c r="E14" s="10">
        <v>3231</v>
      </c>
      <c r="F14" s="9" t="s">
        <v>27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5.28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18</v>
      </c>
      <c r="D16" s="18">
        <v>66.86</v>
      </c>
      <c r="E16" s="10">
        <v>3238</v>
      </c>
      <c r="F16" s="9" t="s">
        <v>30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66.86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18</v>
      </c>
      <c r="D18" s="18">
        <v>191.78</v>
      </c>
      <c r="E18" s="10">
        <v>3231</v>
      </c>
      <c r="F18" s="9" t="s">
        <v>27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191.78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111.25</v>
      </c>
      <c r="E20" s="10">
        <v>3238</v>
      </c>
      <c r="F20" s="9" t="s">
        <v>30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111.25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18</v>
      </c>
      <c r="D22" s="18">
        <v>3.31</v>
      </c>
      <c r="E22" s="10">
        <v>3231</v>
      </c>
      <c r="F22" s="9" t="s">
        <v>27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3.31</v>
      </c>
      <c r="E23" s="23"/>
      <c r="F23" s="25"/>
      <c r="G23" s="26"/>
    </row>
    <row r="24" spans="1:7" x14ac:dyDescent="0.25">
      <c r="A24" s="9" t="s">
        <v>38</v>
      </c>
      <c r="B24" s="14" t="s">
        <v>39</v>
      </c>
      <c r="C24" s="10" t="s">
        <v>18</v>
      </c>
      <c r="D24" s="18">
        <v>55</v>
      </c>
      <c r="E24" s="10">
        <v>3236</v>
      </c>
      <c r="F24" s="9" t="s">
        <v>40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55</v>
      </c>
      <c r="E25" s="23"/>
      <c r="F25" s="25"/>
      <c r="G25" s="26"/>
    </row>
    <row r="26" spans="1:7" x14ac:dyDescent="0.25">
      <c r="A26" s="9" t="s">
        <v>41</v>
      </c>
      <c r="B26" s="14" t="s">
        <v>42</v>
      </c>
      <c r="C26" s="10" t="s">
        <v>18</v>
      </c>
      <c r="D26" s="18">
        <v>216</v>
      </c>
      <c r="E26" s="10">
        <v>3221</v>
      </c>
      <c r="F26" s="9" t="s">
        <v>19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216</v>
      </c>
      <c r="E27" s="23"/>
      <c r="F27" s="25"/>
      <c r="G27" s="26"/>
    </row>
    <row r="28" spans="1:7" x14ac:dyDescent="0.25">
      <c r="A28" s="9" t="s">
        <v>43</v>
      </c>
      <c r="B28" s="14" t="s">
        <v>44</v>
      </c>
      <c r="C28" s="10" t="s">
        <v>12</v>
      </c>
      <c r="D28" s="18">
        <v>13.08</v>
      </c>
      <c r="E28" s="10">
        <v>3224</v>
      </c>
      <c r="F28" s="9" t="s">
        <v>45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13.08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48</v>
      </c>
      <c r="D30" s="18">
        <v>884.38</v>
      </c>
      <c r="E30" s="10">
        <v>3221</v>
      </c>
      <c r="F30" s="9" t="s">
        <v>19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884.38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51</v>
      </c>
      <c r="D32" s="18">
        <v>772.47</v>
      </c>
      <c r="E32" s="10">
        <v>3222</v>
      </c>
      <c r="F32" s="9" t="s">
        <v>52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772.47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18</v>
      </c>
      <c r="D34" s="18">
        <v>10.029999999999999</v>
      </c>
      <c r="E34" s="10">
        <v>3231</v>
      </c>
      <c r="F34" s="9" t="s">
        <v>27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10.029999999999999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12</v>
      </c>
      <c r="D36" s="18">
        <v>13</v>
      </c>
      <c r="E36" s="10">
        <v>3224</v>
      </c>
      <c r="F36" s="9" t="s">
        <v>45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13</v>
      </c>
      <c r="E37" s="23"/>
      <c r="F37" s="25"/>
      <c r="G37" s="26"/>
    </row>
    <row r="38" spans="1:7" x14ac:dyDescent="0.25">
      <c r="A38" s="9" t="s">
        <v>57</v>
      </c>
      <c r="B38" s="14" t="s">
        <v>58</v>
      </c>
      <c r="C38" s="10" t="s">
        <v>18</v>
      </c>
      <c r="D38" s="18">
        <v>210</v>
      </c>
      <c r="E38" s="10">
        <v>3238</v>
      </c>
      <c r="F38" s="9" t="s">
        <v>30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210</v>
      </c>
      <c r="E39" s="23"/>
      <c r="F39" s="25"/>
      <c r="G39" s="26"/>
    </row>
    <row r="40" spans="1:7" x14ac:dyDescent="0.25">
      <c r="A40" s="9" t="s">
        <v>59</v>
      </c>
      <c r="B40" s="14" t="s">
        <v>60</v>
      </c>
      <c r="C40" s="10" t="s">
        <v>61</v>
      </c>
      <c r="D40" s="18">
        <v>1312.5</v>
      </c>
      <c r="E40" s="10">
        <v>3232</v>
      </c>
      <c r="F40" s="9" t="s">
        <v>62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1312.5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18</v>
      </c>
      <c r="D42" s="18">
        <v>76.63</v>
      </c>
      <c r="E42" s="10">
        <v>3431</v>
      </c>
      <c r="F42" s="9" t="s">
        <v>65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76.63</v>
      </c>
      <c r="E43" s="23"/>
      <c r="F43" s="25"/>
      <c r="G43" s="26"/>
    </row>
    <row r="44" spans="1:7" x14ac:dyDescent="0.25">
      <c r="A44" s="9" t="s">
        <v>66</v>
      </c>
      <c r="B44" s="14" t="s">
        <v>67</v>
      </c>
      <c r="C44" s="10" t="s">
        <v>18</v>
      </c>
      <c r="D44" s="18">
        <v>384.9</v>
      </c>
      <c r="E44" s="10">
        <v>3212</v>
      </c>
      <c r="F44" s="9" t="s">
        <v>68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384.9</v>
      </c>
      <c r="E45" s="23"/>
      <c r="F45" s="25"/>
      <c r="G45" s="26"/>
    </row>
    <row r="46" spans="1:7" ht="15.75" thickBot="1" x14ac:dyDescent="0.3">
      <c r="A46" s="43" t="s">
        <v>69</v>
      </c>
      <c r="B46" s="44"/>
      <c r="C46" s="45"/>
      <c r="D46" s="46">
        <f>SUM(D8,D11,D13,D15,D17,D19,D21,D23,D25,D27,D29,D31,D33,D35,D37,D39,D41,D43,D45)</f>
        <v>13515.219999999998</v>
      </c>
      <c r="E46" s="45"/>
      <c r="F46" s="47"/>
      <c r="G46" s="48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4AF1B-FB8D-4DE5-9A57-764462169A31}">
  <dimension ref="A1:C14"/>
  <sheetViews>
    <sheetView tabSelected="1" workbookViewId="0">
      <selection activeCell="C22" sqref="C22"/>
    </sheetView>
  </sheetViews>
  <sheetFormatPr defaultRowHeight="15" x14ac:dyDescent="0.25"/>
  <cols>
    <col min="1" max="1" width="53.5703125" customWidth="1"/>
    <col min="2" max="2" width="55.85546875" customWidth="1"/>
    <col min="3" max="3" width="62.42578125" customWidth="1"/>
  </cols>
  <sheetData>
    <row r="1" spans="1:3" ht="90" x14ac:dyDescent="0.25">
      <c r="A1" s="29" t="s">
        <v>70</v>
      </c>
      <c r="C1" s="30" t="s">
        <v>71</v>
      </c>
    </row>
    <row r="2" spans="1:3" ht="23.25" x14ac:dyDescent="0.35">
      <c r="A2" s="31"/>
      <c r="B2" s="32" t="s">
        <v>83</v>
      </c>
      <c r="C2" s="4"/>
    </row>
    <row r="3" spans="1:3" x14ac:dyDescent="0.25">
      <c r="A3" s="33"/>
    </row>
    <row r="4" spans="1:3" ht="15.75" thickBot="1" x14ac:dyDescent="0.3">
      <c r="A4" s="34" t="s">
        <v>84</v>
      </c>
      <c r="C4" s="35" t="s">
        <v>72</v>
      </c>
    </row>
    <row r="5" spans="1:3" ht="17.25" thickTop="1" thickBot="1" x14ac:dyDescent="0.3">
      <c r="A5" s="36" t="s">
        <v>0</v>
      </c>
      <c r="B5" s="37" t="s">
        <v>4</v>
      </c>
      <c r="C5" s="36" t="s">
        <v>73</v>
      </c>
    </row>
    <row r="6" spans="1:3" ht="16.5" thickTop="1" thickBot="1" x14ac:dyDescent="0.3">
      <c r="A6" s="38" t="s">
        <v>74</v>
      </c>
      <c r="B6" s="39" t="s">
        <v>75</v>
      </c>
      <c r="C6" s="38">
        <v>120804.95</v>
      </c>
    </row>
    <row r="7" spans="1:3" ht="15.75" thickTop="1" x14ac:dyDescent="0.25">
      <c r="A7" s="38" t="s">
        <v>74</v>
      </c>
      <c r="B7" s="39" t="s">
        <v>86</v>
      </c>
      <c r="C7" s="38">
        <v>1600.9</v>
      </c>
    </row>
    <row r="8" spans="1:3" x14ac:dyDescent="0.25">
      <c r="A8" s="38" t="s">
        <v>74</v>
      </c>
      <c r="B8" s="40" t="s">
        <v>76</v>
      </c>
      <c r="C8" s="38">
        <v>19439.45</v>
      </c>
    </row>
    <row r="9" spans="1:3" x14ac:dyDescent="0.25">
      <c r="A9" s="38" t="s">
        <v>74</v>
      </c>
      <c r="B9" s="40" t="s">
        <v>77</v>
      </c>
      <c r="C9" s="38">
        <v>741.44</v>
      </c>
    </row>
    <row r="10" spans="1:3" x14ac:dyDescent="0.25">
      <c r="A10" s="38" t="s">
        <v>74</v>
      </c>
      <c r="B10" s="40" t="s">
        <v>78</v>
      </c>
      <c r="C10" s="38">
        <v>1922.29</v>
      </c>
    </row>
    <row r="11" spans="1:3" x14ac:dyDescent="0.25">
      <c r="A11" s="38" t="s">
        <v>88</v>
      </c>
      <c r="B11" s="40" t="s">
        <v>87</v>
      </c>
      <c r="C11" s="38">
        <v>162.41</v>
      </c>
    </row>
    <row r="12" spans="1:3" x14ac:dyDescent="0.25">
      <c r="A12" s="38" t="s">
        <v>79</v>
      </c>
      <c r="B12" s="40" t="s">
        <v>80</v>
      </c>
      <c r="C12" s="38">
        <v>311.27999999999997</v>
      </c>
    </row>
    <row r="13" spans="1:3" x14ac:dyDescent="0.25">
      <c r="A13" s="38" t="s">
        <v>81</v>
      </c>
      <c r="B13" s="40" t="s">
        <v>82</v>
      </c>
      <c r="C13" s="38">
        <v>168</v>
      </c>
    </row>
    <row r="14" spans="1:3" x14ac:dyDescent="0.25">
      <c r="A14" s="41"/>
      <c r="B14" s="42" t="s">
        <v>85</v>
      </c>
      <c r="C14" s="41">
        <f>SUM(C6:C13)</f>
        <v>145150.72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bernarda.bernardic@gmail.com</cp:lastModifiedBy>
  <dcterms:created xsi:type="dcterms:W3CDTF">2024-03-05T11:42:46Z</dcterms:created>
  <dcterms:modified xsi:type="dcterms:W3CDTF">2025-03-20T11:47:56Z</dcterms:modified>
</cp:coreProperties>
</file>